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112426B-75F1-44DC-A4B0-522720AEC3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duc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25" i="1"/>
  <c r="I26" i="1"/>
  <c r="I27" i="1"/>
  <c r="I28" i="1"/>
  <c r="I29" i="1"/>
  <c r="I30" i="1"/>
  <c r="I24" i="1"/>
</calcChain>
</file>

<file path=xl/sharedStrings.xml><?xml version="1.0" encoding="utf-8"?>
<sst xmlns="http://schemas.openxmlformats.org/spreadsheetml/2006/main" count="269" uniqueCount="128">
  <si>
    <t>Este (x)</t>
  </si>
  <si>
    <t>Norte (y)</t>
  </si>
  <si>
    <t>Escuela Nueva Esperanza de Pejerreyes</t>
  </si>
  <si>
    <t>Localidad</t>
  </si>
  <si>
    <t>Escuela Heroes de Chile</t>
  </si>
  <si>
    <t>Las Mollacas</t>
  </si>
  <si>
    <t>Semita</t>
  </si>
  <si>
    <t>Colegio Río Grande Carén</t>
  </si>
  <si>
    <t>Colegio República de Chile</t>
  </si>
  <si>
    <t>El Tome Alto</t>
  </si>
  <si>
    <t>Escuela Wenceslao Vargas Rojas</t>
  </si>
  <si>
    <t>Rapel</t>
  </si>
  <si>
    <t>Chañaral de Carén</t>
  </si>
  <si>
    <t>Escuela Ines de Suarez H. Rapel</t>
  </si>
  <si>
    <t>Escuela Esperanza de Huana</t>
  </si>
  <si>
    <t>Mialqui</t>
  </si>
  <si>
    <t>Escuela Los Perales</t>
  </si>
  <si>
    <t>Campanario</t>
  </si>
  <si>
    <t>Escuela Alejandro Chelen Rojas</t>
  </si>
  <si>
    <t>Colegio Renacer de Cerrillos</t>
  </si>
  <si>
    <t>Colegio Cerro Guayaquil</t>
  </si>
  <si>
    <t>Liceo Eduardo Frei Montalva</t>
  </si>
  <si>
    <t>El Maqui</t>
  </si>
  <si>
    <t>Las Ramadas</t>
  </si>
  <si>
    <t>El Maitén</t>
  </si>
  <si>
    <t>Hunillas</t>
  </si>
  <si>
    <t>Escuela Central Hidroelectrica Los Molles</t>
  </si>
  <si>
    <t>El Tayan</t>
  </si>
  <si>
    <t>Escuela Marcela Paz</t>
  </si>
  <si>
    <t>Escuela Santa Bernardita de Pedregal</t>
  </si>
  <si>
    <t>Pedregal</t>
  </si>
  <si>
    <t>Escuela Gustavo Contreras Castro</t>
  </si>
  <si>
    <t>Piedras Bonitas</t>
  </si>
  <si>
    <t>Pejerreyes</t>
  </si>
  <si>
    <t>Los Clonquis</t>
  </si>
  <si>
    <t>Hacienda Molles</t>
  </si>
  <si>
    <t xml:space="preserve">El Cuyano </t>
  </si>
  <si>
    <t xml:space="preserve">Flor Del Valle </t>
  </si>
  <si>
    <t>Juntas</t>
  </si>
  <si>
    <t xml:space="preserve">Colliguay </t>
  </si>
  <si>
    <t>Hacienda Valdivia</t>
  </si>
  <si>
    <t>Carén</t>
  </si>
  <si>
    <t>Monte Patria</t>
  </si>
  <si>
    <t>El Palqui</t>
  </si>
  <si>
    <t>Higueras de Rapel</t>
  </si>
  <si>
    <t>Huana</t>
  </si>
  <si>
    <t>Huatulame</t>
  </si>
  <si>
    <t>Chilecito</t>
  </si>
  <si>
    <t>Chañaral Alto</t>
  </si>
  <si>
    <t>Los Morales</t>
  </si>
  <si>
    <t>La Variola</t>
  </si>
  <si>
    <t>Los Angeles de Rapel</t>
  </si>
  <si>
    <t>Colegio Los Conquistadores</t>
  </si>
  <si>
    <t>Escuela Fronteras Las Ramadas</t>
  </si>
  <si>
    <t>El Palomo</t>
  </si>
  <si>
    <t>Escuela Particular Cerrillos de Rapel</t>
  </si>
  <si>
    <t>Escuela Profesor Manuel Ortiz Quintana</t>
  </si>
  <si>
    <t>Cerrillos de Rapel</t>
  </si>
  <si>
    <t>Matricula total Básica/Transición año 2021</t>
  </si>
  <si>
    <t>Enseñanza media</t>
  </si>
  <si>
    <t>Enseñanza Básica</t>
  </si>
  <si>
    <t>Escuela La Villa El Palqui</t>
  </si>
  <si>
    <t xml:space="preserve">Escuela buenaventura </t>
  </si>
  <si>
    <t xml:space="preserve">Escuela de Concentración Fronteriza </t>
  </si>
  <si>
    <t>Colegio Carmela Prat</t>
  </si>
  <si>
    <t>Matrícula media</t>
  </si>
  <si>
    <t>Matrícula Transición</t>
  </si>
  <si>
    <t>Sol de Las Praderas</t>
  </si>
  <si>
    <t>Monte Patria, El Peralito</t>
  </si>
  <si>
    <t>Enseñanza</t>
  </si>
  <si>
    <t>Valle</t>
  </si>
  <si>
    <t>Río Mostazal</t>
  </si>
  <si>
    <t>Río Grande</t>
  </si>
  <si>
    <t>Río Huatulame</t>
  </si>
  <si>
    <t>Río Rapel</t>
  </si>
  <si>
    <t>Sol De Las Praderas</t>
  </si>
  <si>
    <t>El Coipo</t>
  </si>
  <si>
    <t>Río Ponio</t>
  </si>
  <si>
    <t>Nombre</t>
  </si>
  <si>
    <t>Equipamiento de Educación Comuna de Monte Patria</t>
  </si>
  <si>
    <t>Enseñanza Completa</t>
  </si>
  <si>
    <t xml:space="preserve">Matrícula </t>
  </si>
  <si>
    <t>Matrícula Básica</t>
  </si>
  <si>
    <t>Escuela Básica El Maqui</t>
  </si>
  <si>
    <t>Escuela Básica El Maitén</t>
  </si>
  <si>
    <t>Escuela Básica Hunillas</t>
  </si>
  <si>
    <t>Escuela Básica Sol De Las Praderas</t>
  </si>
  <si>
    <t>Escuela Básica La Unión de Coipo</t>
  </si>
  <si>
    <t>Escuela Básica El Tayan</t>
  </si>
  <si>
    <t>Escuela Básica Los Clonquis</t>
  </si>
  <si>
    <t xml:space="preserve">Escuela Básica Sol Del Cuyano </t>
  </si>
  <si>
    <t xml:space="preserve">Escuela Básica Flor Del Valle </t>
  </si>
  <si>
    <t>Escuela Básica Juntas</t>
  </si>
  <si>
    <t xml:space="preserve">Escuela Básica Colliguay </t>
  </si>
  <si>
    <t>Escuela Básica Pablo Neruda</t>
  </si>
  <si>
    <t>Escuela Básica Hacienda Valdivia</t>
  </si>
  <si>
    <t>Escuela Básica El Palqui</t>
  </si>
  <si>
    <t>Escuela Básica Huatulame</t>
  </si>
  <si>
    <t>Escuela Básica Chilecito</t>
  </si>
  <si>
    <t>Escuela Básica Los Morales</t>
  </si>
  <si>
    <t>Escuela Básica La Variola</t>
  </si>
  <si>
    <t>Escuela Básica Los Angeles de Rapel</t>
  </si>
  <si>
    <t>Jardín Infantil  San Martín De Porres</t>
  </si>
  <si>
    <t>Jardín Infantil</t>
  </si>
  <si>
    <t>Jardín Infantil Copito de Nieve</t>
  </si>
  <si>
    <t>Jardín Infantil Chispita de Lapislázuli</t>
  </si>
  <si>
    <t>Jardín Infantil Pampanito</t>
  </si>
  <si>
    <t>Jardín Infantil Chasquita</t>
  </si>
  <si>
    <t>Jardín Infantil Los Conejitos</t>
  </si>
  <si>
    <t>Jardín Infantil Pelusitas</t>
  </si>
  <si>
    <t>Jardín Infantil Manzanita</t>
  </si>
  <si>
    <t>Jardín Infantil Colosito</t>
  </si>
  <si>
    <t>Jardín Infantil Pulgarcita</t>
  </si>
  <si>
    <t>Jardín Infantil Carocolito</t>
  </si>
  <si>
    <t>Jardín Infantil Montañitas</t>
  </si>
  <si>
    <t>Jardín Infantil Calabacitas</t>
  </si>
  <si>
    <t>Jardín Infantil Rayito de Sol</t>
  </si>
  <si>
    <t>Jardín Infantil Los Zorzalitos</t>
  </si>
  <si>
    <t>Jardín Infantil Abejitas Traviesas</t>
  </si>
  <si>
    <t>Jardín Infantil Capullos de Rapel</t>
  </si>
  <si>
    <t>Jardín Infantil Jardín Infantil Sol de Las Praderas</t>
  </si>
  <si>
    <t>Jardín Infantil Ceci El Palomo</t>
  </si>
  <si>
    <t>Enseñanza Básica Especial</t>
  </si>
  <si>
    <t>Colegio Especial Masttay</t>
  </si>
  <si>
    <t>Escuela Especial Santa Helena</t>
  </si>
  <si>
    <t>Escuela Especial de lenguaje San José de Montt</t>
  </si>
  <si>
    <t>Enseñanza Párvulos y Básica</t>
  </si>
  <si>
    <t>Tulahuén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</si>
</sst>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zoomScale="96" zoomScaleNormal="96" workbookViewId="0">
      <selection activeCell="P67" sqref="P67"/>
    </sheetView>
  </sheetViews>
  <sheetFormatPr baseColWidth="10" defaultColWidth="9.109375" defaultRowHeight="14.4" x14ac:dyDescent="0.3"/>
  <cols>
    <col min="1" max="1" width="2.77734375" customWidth="1"/>
    <col min="2" max="2" width="32.109375" bestFit="1" customWidth="1"/>
    <col min="3" max="3" width="16.5546875" bestFit="1" customWidth="1"/>
    <col min="4" max="4" width="19.33203125" bestFit="1" customWidth="1"/>
    <col min="5" max="5" width="22.33203125" hidden="1" customWidth="1"/>
    <col min="6" max="6" width="24.5546875" hidden="1" customWidth="1"/>
    <col min="7" max="7" width="9.6640625" hidden="1" customWidth="1"/>
    <col min="8" max="8" width="9.88671875" hidden="1" customWidth="1"/>
    <col min="9" max="9" width="6.6640625" bestFit="1" customWidth="1"/>
    <col min="10" max="10" width="10.109375" bestFit="1" customWidth="1"/>
    <col min="11" max="11" width="13.5546875" hidden="1" customWidth="1"/>
    <col min="12" max="12" width="12" hidden="1" customWidth="1"/>
  </cols>
  <sheetData>
    <row r="1" spans="1:12" ht="14.4" customHeight="1" x14ac:dyDescent="0.3">
      <c r="B1" s="19" t="s">
        <v>79</v>
      </c>
      <c r="C1" s="19"/>
      <c r="D1" s="19"/>
      <c r="E1" s="19"/>
      <c r="F1" s="19"/>
      <c r="G1" s="19"/>
      <c r="H1" s="19"/>
      <c r="I1" s="19"/>
      <c r="J1" s="19"/>
    </row>
    <row r="2" spans="1:12" ht="14.4" customHeight="1" x14ac:dyDescent="0.3">
      <c r="A2" s="7"/>
      <c r="B2" s="13" t="s">
        <v>78</v>
      </c>
      <c r="C2" s="12" t="s">
        <v>3</v>
      </c>
      <c r="D2" s="13" t="s">
        <v>69</v>
      </c>
      <c r="E2" s="13" t="s">
        <v>58</v>
      </c>
      <c r="F2" s="13" t="s">
        <v>66</v>
      </c>
      <c r="G2" s="13" t="s">
        <v>82</v>
      </c>
      <c r="H2" s="13" t="s">
        <v>65</v>
      </c>
      <c r="I2" s="13" t="s">
        <v>81</v>
      </c>
      <c r="J2" s="13" t="s">
        <v>70</v>
      </c>
      <c r="K2" s="10" t="s">
        <v>0</v>
      </c>
      <c r="L2" s="5" t="s">
        <v>1</v>
      </c>
    </row>
    <row r="3" spans="1:12" ht="14.4" customHeight="1" x14ac:dyDescent="0.3">
      <c r="A3" s="8"/>
      <c r="B3" s="14" t="s">
        <v>83</v>
      </c>
      <c r="C3" s="16" t="s">
        <v>22</v>
      </c>
      <c r="D3" s="16" t="s">
        <v>60</v>
      </c>
      <c r="E3" s="16">
        <v>10</v>
      </c>
      <c r="F3" s="16">
        <v>0</v>
      </c>
      <c r="G3" s="16">
        <v>10</v>
      </c>
      <c r="H3" s="16">
        <v>0</v>
      </c>
      <c r="I3" s="16">
        <f t="shared" ref="I3:I44" si="0">SUM(E3,H3)</f>
        <v>10</v>
      </c>
      <c r="J3" s="17" t="s">
        <v>71</v>
      </c>
      <c r="K3" s="10">
        <v>341835.78</v>
      </c>
      <c r="L3" s="5">
        <v>6587991.7800000003</v>
      </c>
    </row>
    <row r="4" spans="1:12" ht="14.4" customHeight="1" x14ac:dyDescent="0.3">
      <c r="A4" s="8"/>
      <c r="B4" s="14" t="s">
        <v>53</v>
      </c>
      <c r="C4" s="16" t="s">
        <v>23</v>
      </c>
      <c r="D4" s="16" t="s">
        <v>60</v>
      </c>
      <c r="E4" s="16">
        <v>17</v>
      </c>
      <c r="F4" s="16">
        <v>0</v>
      </c>
      <c r="G4" s="16">
        <v>17</v>
      </c>
      <c r="H4" s="16">
        <v>0</v>
      </c>
      <c r="I4" s="16">
        <f t="shared" si="0"/>
        <v>17</v>
      </c>
      <c r="J4" s="17" t="s">
        <v>72</v>
      </c>
      <c r="K4" s="10">
        <v>349177.59999999998</v>
      </c>
      <c r="L4" s="5">
        <v>6567449.3799999999</v>
      </c>
    </row>
    <row r="5" spans="1:12" ht="14.4" customHeight="1" x14ac:dyDescent="0.3">
      <c r="A5" s="8"/>
      <c r="B5" s="14" t="s">
        <v>84</v>
      </c>
      <c r="C5" s="16" t="s">
        <v>24</v>
      </c>
      <c r="D5" s="16" t="s">
        <v>60</v>
      </c>
      <c r="E5" s="16">
        <v>4</v>
      </c>
      <c r="F5" s="16">
        <v>0</v>
      </c>
      <c r="G5" s="16">
        <v>4</v>
      </c>
      <c r="H5" s="16">
        <v>0</v>
      </c>
      <c r="I5" s="16">
        <f t="shared" si="0"/>
        <v>4</v>
      </c>
      <c r="J5" s="17" t="s">
        <v>71</v>
      </c>
      <c r="K5" s="10">
        <v>347310.34</v>
      </c>
      <c r="L5" s="5">
        <v>6590835.3200000003</v>
      </c>
    </row>
    <row r="6" spans="1:12" ht="14.4" customHeight="1" x14ac:dyDescent="0.3">
      <c r="A6" s="8"/>
      <c r="B6" s="14" t="s">
        <v>85</v>
      </c>
      <c r="C6" s="16" t="s">
        <v>25</v>
      </c>
      <c r="D6" s="16" t="s">
        <v>60</v>
      </c>
      <c r="E6" s="16">
        <v>10</v>
      </c>
      <c r="F6" s="16">
        <v>0</v>
      </c>
      <c r="G6" s="16">
        <v>10</v>
      </c>
      <c r="H6" s="16">
        <v>0</v>
      </c>
      <c r="I6" s="16">
        <f t="shared" si="0"/>
        <v>10</v>
      </c>
      <c r="J6" s="17" t="s">
        <v>73</v>
      </c>
      <c r="K6" s="10">
        <v>304323.94</v>
      </c>
      <c r="L6" s="5">
        <v>6594968.7699999996</v>
      </c>
    </row>
    <row r="7" spans="1:12" ht="14.4" customHeight="1" x14ac:dyDescent="0.3">
      <c r="A7" s="8"/>
      <c r="B7" s="14" t="s">
        <v>26</v>
      </c>
      <c r="C7" s="16" t="s">
        <v>54</v>
      </c>
      <c r="D7" s="16" t="s">
        <v>60</v>
      </c>
      <c r="E7" s="16">
        <v>7</v>
      </c>
      <c r="F7" s="16">
        <v>0</v>
      </c>
      <c r="G7" s="16">
        <v>7</v>
      </c>
      <c r="H7" s="16">
        <v>0</v>
      </c>
      <c r="I7" s="16">
        <f t="shared" si="0"/>
        <v>7</v>
      </c>
      <c r="J7" s="17" t="s">
        <v>74</v>
      </c>
      <c r="K7" s="10">
        <v>346859.41</v>
      </c>
      <c r="L7" s="5">
        <v>6597718.0800000001</v>
      </c>
    </row>
    <row r="8" spans="1:12" ht="14.4" customHeight="1" x14ac:dyDescent="0.3">
      <c r="A8" s="8"/>
      <c r="B8" s="14" t="s">
        <v>86</v>
      </c>
      <c r="C8" s="16" t="s">
        <v>75</v>
      </c>
      <c r="D8" s="16" t="s">
        <v>60</v>
      </c>
      <c r="E8" s="16">
        <v>12</v>
      </c>
      <c r="F8" s="16">
        <v>0</v>
      </c>
      <c r="G8" s="16">
        <v>12</v>
      </c>
      <c r="H8" s="16">
        <v>0</v>
      </c>
      <c r="I8" s="16">
        <f t="shared" si="0"/>
        <v>12</v>
      </c>
      <c r="J8" s="17" t="s">
        <v>74</v>
      </c>
      <c r="K8" s="10">
        <v>334745.90999999997</v>
      </c>
      <c r="L8" s="5">
        <v>6596221.2599999998</v>
      </c>
    </row>
    <row r="9" spans="1:12" ht="14.4" customHeight="1" x14ac:dyDescent="0.3">
      <c r="A9" s="8"/>
      <c r="B9" s="14" t="s">
        <v>87</v>
      </c>
      <c r="C9" s="16" t="s">
        <v>76</v>
      </c>
      <c r="D9" s="16" t="s">
        <v>60</v>
      </c>
      <c r="E9" s="16">
        <v>7</v>
      </c>
      <c r="F9" s="16">
        <v>0</v>
      </c>
      <c r="G9" s="16">
        <v>7</v>
      </c>
      <c r="H9" s="16">
        <v>0</v>
      </c>
      <c r="I9" s="16">
        <f t="shared" si="0"/>
        <v>7</v>
      </c>
      <c r="J9" s="17" t="s">
        <v>72</v>
      </c>
      <c r="K9" s="10">
        <v>326009.37</v>
      </c>
      <c r="L9" s="5">
        <v>6592967.96</v>
      </c>
    </row>
    <row r="10" spans="1:12" ht="14.4" customHeight="1" x14ac:dyDescent="0.3">
      <c r="A10" s="8"/>
      <c r="B10" s="14" t="s">
        <v>88</v>
      </c>
      <c r="C10" s="16" t="s">
        <v>27</v>
      </c>
      <c r="D10" s="16" t="s">
        <v>60</v>
      </c>
      <c r="E10" s="16">
        <v>15</v>
      </c>
      <c r="F10" s="16">
        <v>0</v>
      </c>
      <c r="G10" s="16">
        <v>15</v>
      </c>
      <c r="H10" s="16">
        <v>0</v>
      </c>
      <c r="I10" s="16">
        <f t="shared" si="0"/>
        <v>15</v>
      </c>
      <c r="J10" s="17" t="s">
        <v>72</v>
      </c>
      <c r="K10" s="10">
        <v>333943.46000000002</v>
      </c>
      <c r="L10" s="5">
        <v>6571634.5899999999</v>
      </c>
    </row>
    <row r="11" spans="1:12" ht="14.4" customHeight="1" x14ac:dyDescent="0.3">
      <c r="A11" s="8"/>
      <c r="B11" s="14" t="s">
        <v>31</v>
      </c>
      <c r="C11" s="16" t="s">
        <v>32</v>
      </c>
      <c r="D11" s="16" t="s">
        <v>60</v>
      </c>
      <c r="E11" s="16">
        <v>3</v>
      </c>
      <c r="F11" s="16">
        <v>0</v>
      </c>
      <c r="G11" s="16">
        <v>3</v>
      </c>
      <c r="H11" s="16">
        <v>0</v>
      </c>
      <c r="I11" s="16">
        <f t="shared" si="0"/>
        <v>3</v>
      </c>
      <c r="J11" s="17" t="s">
        <v>77</v>
      </c>
      <c r="K11" s="10">
        <v>313344.36</v>
      </c>
      <c r="L11" s="5">
        <v>6608893.9900000002</v>
      </c>
    </row>
    <row r="12" spans="1:12" ht="14.4" customHeight="1" x14ac:dyDescent="0.3">
      <c r="A12" s="8"/>
      <c r="B12" s="14" t="s">
        <v>2</v>
      </c>
      <c r="C12" s="16" t="s">
        <v>33</v>
      </c>
      <c r="D12" s="16" t="s">
        <v>60</v>
      </c>
      <c r="E12" s="16">
        <v>18</v>
      </c>
      <c r="F12" s="16">
        <v>0</v>
      </c>
      <c r="G12" s="16">
        <v>18</v>
      </c>
      <c r="H12" s="16">
        <v>0</v>
      </c>
      <c r="I12" s="16">
        <f t="shared" si="0"/>
        <v>18</v>
      </c>
      <c r="J12" s="17" t="s">
        <v>72</v>
      </c>
      <c r="K12" s="10">
        <v>346309.98</v>
      </c>
      <c r="L12" s="5">
        <v>6566409.7199999997</v>
      </c>
    </row>
    <row r="13" spans="1:12" ht="14.4" customHeight="1" x14ac:dyDescent="0.3">
      <c r="A13" s="8"/>
      <c r="B13" s="14" t="s">
        <v>89</v>
      </c>
      <c r="C13" s="16" t="s">
        <v>34</v>
      </c>
      <c r="D13" s="16" t="s">
        <v>60</v>
      </c>
      <c r="E13" s="16">
        <v>4</v>
      </c>
      <c r="F13" s="16">
        <v>0</v>
      </c>
      <c r="G13" s="16">
        <v>4</v>
      </c>
      <c r="H13" s="16">
        <v>0</v>
      </c>
      <c r="I13" s="16">
        <f t="shared" si="0"/>
        <v>4</v>
      </c>
      <c r="J13" s="17" t="s">
        <v>74</v>
      </c>
      <c r="K13" s="10">
        <v>336478.11</v>
      </c>
      <c r="L13" s="5">
        <v>6595251.6200000001</v>
      </c>
    </row>
    <row r="14" spans="1:12" ht="14.4" customHeight="1" x14ac:dyDescent="0.3">
      <c r="A14" s="8"/>
      <c r="B14" s="14" t="s">
        <v>62</v>
      </c>
      <c r="C14" s="16" t="s">
        <v>35</v>
      </c>
      <c r="D14" s="16" t="s">
        <v>60</v>
      </c>
      <c r="E14" s="16">
        <v>7</v>
      </c>
      <c r="F14" s="16">
        <v>0</v>
      </c>
      <c r="G14" s="16">
        <v>7</v>
      </c>
      <c r="H14" s="16">
        <v>0</v>
      </c>
      <c r="I14" s="16">
        <f t="shared" si="0"/>
        <v>7</v>
      </c>
      <c r="J14" s="17" t="s">
        <v>74</v>
      </c>
      <c r="K14" s="10">
        <v>338677.63</v>
      </c>
      <c r="L14" s="5">
        <v>6595144.3799999999</v>
      </c>
    </row>
    <row r="15" spans="1:12" ht="14.4" customHeight="1" x14ac:dyDescent="0.3">
      <c r="A15" s="8"/>
      <c r="B15" s="14" t="s">
        <v>63</v>
      </c>
      <c r="C15" s="16" t="s">
        <v>127</v>
      </c>
      <c r="D15" s="18" t="s">
        <v>126</v>
      </c>
      <c r="E15" s="16">
        <v>188</v>
      </c>
      <c r="F15" s="16">
        <v>30</v>
      </c>
      <c r="G15" s="16">
        <v>158</v>
      </c>
      <c r="H15" s="16">
        <v>0</v>
      </c>
      <c r="I15" s="16">
        <f t="shared" si="0"/>
        <v>188</v>
      </c>
      <c r="J15" s="17" t="s">
        <v>72</v>
      </c>
      <c r="K15" s="10">
        <v>330842.43</v>
      </c>
      <c r="L15" s="5">
        <v>6573153.0899999999</v>
      </c>
    </row>
    <row r="16" spans="1:12" ht="14.4" customHeight="1" x14ac:dyDescent="0.3">
      <c r="A16" s="8"/>
      <c r="B16" s="14" t="s">
        <v>90</v>
      </c>
      <c r="C16" s="16" t="s">
        <v>36</v>
      </c>
      <c r="D16" s="16" t="s">
        <v>60</v>
      </c>
      <c r="E16" s="16">
        <v>12</v>
      </c>
      <c r="F16" s="16">
        <v>0</v>
      </c>
      <c r="G16" s="16">
        <v>12</v>
      </c>
      <c r="H16" s="16">
        <v>0</v>
      </c>
      <c r="I16" s="16">
        <f t="shared" si="0"/>
        <v>12</v>
      </c>
      <c r="J16" s="17" t="s">
        <v>72</v>
      </c>
      <c r="K16" s="10">
        <v>330437.65000000002</v>
      </c>
      <c r="L16" s="5">
        <v>6576912.9500000002</v>
      </c>
    </row>
    <row r="17" spans="1:12" ht="14.4" customHeight="1" x14ac:dyDescent="0.3">
      <c r="A17" s="8"/>
      <c r="B17" s="14" t="s">
        <v>91</v>
      </c>
      <c r="C17" s="16" t="s">
        <v>37</v>
      </c>
      <c r="D17" s="18" t="s">
        <v>126</v>
      </c>
      <c r="E17" s="16">
        <v>205</v>
      </c>
      <c r="F17" s="16">
        <v>28</v>
      </c>
      <c r="G17" s="16">
        <v>177</v>
      </c>
      <c r="H17" s="16">
        <v>0</v>
      </c>
      <c r="I17" s="16">
        <f t="shared" si="0"/>
        <v>205</v>
      </c>
      <c r="J17" s="17" t="s">
        <v>72</v>
      </c>
      <c r="K17" s="10">
        <v>315410.67</v>
      </c>
      <c r="L17" s="5">
        <v>6601789.2999999998</v>
      </c>
    </row>
    <row r="18" spans="1:12" ht="14.4" customHeight="1" x14ac:dyDescent="0.3">
      <c r="A18" s="8"/>
      <c r="B18" s="14" t="s">
        <v>92</v>
      </c>
      <c r="C18" s="16" t="s">
        <v>38</v>
      </c>
      <c r="D18" s="18" t="s">
        <v>126</v>
      </c>
      <c r="E18" s="16">
        <v>127</v>
      </c>
      <c r="F18" s="16">
        <v>23</v>
      </c>
      <c r="G18" s="16">
        <v>104</v>
      </c>
      <c r="H18" s="16">
        <v>0</v>
      </c>
      <c r="I18" s="16">
        <f t="shared" si="0"/>
        <v>127</v>
      </c>
      <c r="J18" s="17" t="s">
        <v>72</v>
      </c>
      <c r="K18" s="10">
        <v>319970.38</v>
      </c>
      <c r="L18" s="5">
        <v>6600840.04</v>
      </c>
    </row>
    <row r="19" spans="1:12" ht="14.4" customHeight="1" x14ac:dyDescent="0.3">
      <c r="A19" s="8"/>
      <c r="B19" s="14" t="s">
        <v>93</v>
      </c>
      <c r="C19" s="16" t="s">
        <v>39</v>
      </c>
      <c r="D19" s="16" t="s">
        <v>60</v>
      </c>
      <c r="E19" s="16">
        <v>11</v>
      </c>
      <c r="F19" s="16">
        <v>0</v>
      </c>
      <c r="G19" s="16">
        <v>11</v>
      </c>
      <c r="H19" s="16">
        <v>0</v>
      </c>
      <c r="I19" s="16">
        <f t="shared" si="0"/>
        <v>11</v>
      </c>
      <c r="J19" s="17" t="s">
        <v>71</v>
      </c>
      <c r="K19" s="10">
        <v>333428.47999999998</v>
      </c>
      <c r="L19" s="5">
        <v>6585526.21</v>
      </c>
    </row>
    <row r="20" spans="1:12" ht="14.4" customHeight="1" x14ac:dyDescent="0.3">
      <c r="A20" s="8"/>
      <c r="B20" s="14" t="s">
        <v>4</v>
      </c>
      <c r="C20" s="16" t="s">
        <v>5</v>
      </c>
      <c r="D20" s="16" t="s">
        <v>60</v>
      </c>
      <c r="E20" s="16">
        <v>6</v>
      </c>
      <c r="F20" s="16">
        <v>0</v>
      </c>
      <c r="G20" s="16">
        <v>6</v>
      </c>
      <c r="H20" s="16">
        <v>0</v>
      </c>
      <c r="I20" s="16">
        <f t="shared" si="0"/>
        <v>6</v>
      </c>
      <c r="J20" s="17" t="s">
        <v>74</v>
      </c>
      <c r="K20" s="10">
        <v>341812.02</v>
      </c>
      <c r="L20" s="5">
        <v>6596389.8700000001</v>
      </c>
    </row>
    <row r="21" spans="1:12" ht="14.4" customHeight="1" x14ac:dyDescent="0.3">
      <c r="A21" s="8"/>
      <c r="B21" s="14" t="s">
        <v>94</v>
      </c>
      <c r="C21" s="16" t="s">
        <v>6</v>
      </c>
      <c r="D21" s="16" t="s">
        <v>60</v>
      </c>
      <c r="E21" s="16">
        <v>8</v>
      </c>
      <c r="F21" s="16">
        <v>0</v>
      </c>
      <c r="G21" s="16">
        <v>8</v>
      </c>
      <c r="H21" s="16">
        <v>0</v>
      </c>
      <c r="I21" s="16">
        <f t="shared" si="0"/>
        <v>8</v>
      </c>
      <c r="J21" s="17" t="s">
        <v>72</v>
      </c>
      <c r="K21" s="10">
        <v>327790.90000000002</v>
      </c>
      <c r="L21" s="5">
        <v>6588526.8799999999</v>
      </c>
    </row>
    <row r="22" spans="1:12" ht="14.4" customHeight="1" x14ac:dyDescent="0.3">
      <c r="A22" s="8"/>
      <c r="B22" s="14" t="s">
        <v>95</v>
      </c>
      <c r="C22" s="16" t="s">
        <v>40</v>
      </c>
      <c r="D22" s="16" t="s">
        <v>60</v>
      </c>
      <c r="E22" s="16">
        <v>3</v>
      </c>
      <c r="F22" s="16">
        <v>0</v>
      </c>
      <c r="G22" s="16">
        <v>3</v>
      </c>
      <c r="H22" s="16">
        <v>0</v>
      </c>
      <c r="I22" s="16">
        <f t="shared" si="0"/>
        <v>3</v>
      </c>
      <c r="J22" s="17" t="s">
        <v>74</v>
      </c>
      <c r="K22" s="10">
        <v>339618.88</v>
      </c>
      <c r="L22" s="5">
        <v>6596676.6799999997</v>
      </c>
    </row>
    <row r="23" spans="1:12" ht="14.4" customHeight="1" x14ac:dyDescent="0.3">
      <c r="A23" s="8"/>
      <c r="B23" s="14" t="s">
        <v>7</v>
      </c>
      <c r="C23" s="16" t="s">
        <v>41</v>
      </c>
      <c r="D23" s="18" t="s">
        <v>126</v>
      </c>
      <c r="E23" s="16">
        <v>215</v>
      </c>
      <c r="F23" s="16">
        <v>28</v>
      </c>
      <c r="G23" s="16">
        <v>187</v>
      </c>
      <c r="H23" s="16">
        <v>0</v>
      </c>
      <c r="I23" s="16">
        <f t="shared" si="0"/>
        <v>215</v>
      </c>
      <c r="J23" s="17" t="s">
        <v>72</v>
      </c>
      <c r="K23" s="10">
        <v>330668.36</v>
      </c>
      <c r="L23" s="5">
        <v>6585099.9299999997</v>
      </c>
    </row>
    <row r="24" spans="1:12" ht="14.4" customHeight="1" x14ac:dyDescent="0.3">
      <c r="A24" s="8"/>
      <c r="B24" s="14" t="s">
        <v>8</v>
      </c>
      <c r="C24" s="16" t="s">
        <v>42</v>
      </c>
      <c r="D24" s="18" t="s">
        <v>80</v>
      </c>
      <c r="E24" s="16">
        <v>351</v>
      </c>
      <c r="F24" s="16">
        <v>42</v>
      </c>
      <c r="G24" s="16">
        <v>309</v>
      </c>
      <c r="H24" s="16">
        <v>239</v>
      </c>
      <c r="I24" s="16">
        <f t="shared" si="0"/>
        <v>590</v>
      </c>
      <c r="J24" s="17" t="s">
        <v>72</v>
      </c>
      <c r="K24" s="10">
        <v>312479.3</v>
      </c>
      <c r="L24" s="5">
        <v>6602672.9699999997</v>
      </c>
    </row>
    <row r="25" spans="1:12" ht="14.4" customHeight="1" x14ac:dyDescent="0.3">
      <c r="A25" s="8"/>
      <c r="B25" s="14" t="s">
        <v>28</v>
      </c>
      <c r="C25" s="16" t="s">
        <v>9</v>
      </c>
      <c r="D25" s="16" t="s">
        <v>60</v>
      </c>
      <c r="E25" s="16">
        <v>14</v>
      </c>
      <c r="F25" s="16">
        <v>0</v>
      </c>
      <c r="G25" s="16">
        <v>14</v>
      </c>
      <c r="H25" s="16">
        <v>0</v>
      </c>
      <c r="I25" s="16">
        <f t="shared" si="0"/>
        <v>14</v>
      </c>
      <c r="J25" s="17" t="s">
        <v>73</v>
      </c>
      <c r="K25" s="10">
        <v>311245.68</v>
      </c>
      <c r="L25" s="5">
        <v>6588748.9199999999</v>
      </c>
    </row>
    <row r="26" spans="1:12" ht="14.4" customHeight="1" x14ac:dyDescent="0.3">
      <c r="A26" s="8"/>
      <c r="B26" s="14" t="s">
        <v>96</v>
      </c>
      <c r="C26" s="16" t="s">
        <v>43</v>
      </c>
      <c r="D26" s="18" t="s">
        <v>126</v>
      </c>
      <c r="E26" s="16">
        <v>798</v>
      </c>
      <c r="F26" s="16">
        <v>119</v>
      </c>
      <c r="G26" s="16">
        <v>679</v>
      </c>
      <c r="H26" s="16">
        <v>0</v>
      </c>
      <c r="I26" s="16">
        <f t="shared" si="0"/>
        <v>798</v>
      </c>
      <c r="J26" s="17" t="s">
        <v>73</v>
      </c>
      <c r="K26" s="10">
        <v>313931.83</v>
      </c>
      <c r="L26" s="5">
        <v>6594241.3300000001</v>
      </c>
    </row>
    <row r="27" spans="1:12" ht="14.4" customHeight="1" x14ac:dyDescent="0.3">
      <c r="A27" s="8"/>
      <c r="B27" s="14" t="s">
        <v>10</v>
      </c>
      <c r="C27" s="16" t="s">
        <v>11</v>
      </c>
      <c r="D27" s="18" t="s">
        <v>126</v>
      </c>
      <c r="E27" s="16">
        <v>195</v>
      </c>
      <c r="F27" s="16">
        <v>22</v>
      </c>
      <c r="G27" s="16">
        <v>173</v>
      </c>
      <c r="H27" s="16">
        <v>0</v>
      </c>
      <c r="I27" s="16">
        <f t="shared" si="0"/>
        <v>195</v>
      </c>
      <c r="J27" s="17" t="s">
        <v>74</v>
      </c>
      <c r="K27" s="10">
        <v>330191.34000000003</v>
      </c>
      <c r="L27" s="5">
        <v>6599702.7400000002</v>
      </c>
    </row>
    <row r="28" spans="1:12" ht="14.4" customHeight="1" x14ac:dyDescent="0.3">
      <c r="A28" s="8"/>
      <c r="B28" s="14" t="s">
        <v>29</v>
      </c>
      <c r="C28" s="16" t="s">
        <v>30</v>
      </c>
      <c r="D28" s="18" t="s">
        <v>126</v>
      </c>
      <c r="E28" s="16">
        <v>117</v>
      </c>
      <c r="F28" s="16">
        <v>17</v>
      </c>
      <c r="G28" s="16">
        <v>100</v>
      </c>
      <c r="H28" s="16">
        <v>0</v>
      </c>
      <c r="I28" s="16">
        <f t="shared" si="0"/>
        <v>117</v>
      </c>
      <c r="J28" s="17" t="s">
        <v>71</v>
      </c>
      <c r="K28" s="10">
        <v>336723.02</v>
      </c>
      <c r="L28" s="5">
        <v>6585314.1399999997</v>
      </c>
    </row>
    <row r="29" spans="1:12" ht="14.4" customHeight="1" x14ac:dyDescent="0.3">
      <c r="A29" s="8"/>
      <c r="B29" s="14" t="s">
        <v>64</v>
      </c>
      <c r="C29" s="16" t="s">
        <v>12</v>
      </c>
      <c r="D29" s="16" t="s">
        <v>60</v>
      </c>
      <c r="E29" s="16">
        <v>8</v>
      </c>
      <c r="F29" s="16">
        <v>0</v>
      </c>
      <c r="G29" s="16">
        <v>8</v>
      </c>
      <c r="H29" s="16">
        <v>0</v>
      </c>
      <c r="I29" s="16">
        <f t="shared" si="0"/>
        <v>8</v>
      </c>
      <c r="J29" s="17" t="s">
        <v>72</v>
      </c>
      <c r="K29" s="10">
        <v>330448.5</v>
      </c>
      <c r="L29" s="5">
        <v>6581947.2400000002</v>
      </c>
    </row>
    <row r="30" spans="1:12" ht="14.4" customHeight="1" x14ac:dyDescent="0.3">
      <c r="A30" s="8"/>
      <c r="B30" s="14" t="s">
        <v>13</v>
      </c>
      <c r="C30" s="16" t="s">
        <v>44</v>
      </c>
      <c r="D30" s="16" t="s">
        <v>60</v>
      </c>
      <c r="E30" s="16">
        <v>7</v>
      </c>
      <c r="F30" s="16">
        <v>0</v>
      </c>
      <c r="G30" s="16">
        <v>7</v>
      </c>
      <c r="H30" s="16">
        <v>0</v>
      </c>
      <c r="I30" s="16">
        <f t="shared" si="0"/>
        <v>7</v>
      </c>
      <c r="J30" s="17" t="s">
        <v>74</v>
      </c>
      <c r="K30" s="10">
        <v>326642.21000000002</v>
      </c>
      <c r="L30" s="5">
        <v>6600440.5599999996</v>
      </c>
    </row>
    <row r="31" spans="1:12" ht="14.4" customHeight="1" x14ac:dyDescent="0.3">
      <c r="A31" s="8"/>
      <c r="B31" s="14" t="s">
        <v>14</v>
      </c>
      <c r="C31" s="16" t="s">
        <v>45</v>
      </c>
      <c r="D31" s="18" t="s">
        <v>126</v>
      </c>
      <c r="E31" s="16">
        <v>73</v>
      </c>
      <c r="F31" s="16">
        <v>10</v>
      </c>
      <c r="G31" s="16">
        <v>63</v>
      </c>
      <c r="H31" s="16">
        <v>0</v>
      </c>
      <c r="I31" s="16">
        <f t="shared" si="0"/>
        <v>73</v>
      </c>
      <c r="J31" s="17" t="s">
        <v>73</v>
      </c>
      <c r="K31" s="10">
        <v>312289.21000000002</v>
      </c>
      <c r="L31" s="5">
        <v>6601340.6600000001</v>
      </c>
    </row>
    <row r="32" spans="1:12" ht="14.4" customHeight="1" x14ac:dyDescent="0.3">
      <c r="A32" s="8"/>
      <c r="B32" s="14" t="s">
        <v>56</v>
      </c>
      <c r="C32" s="16" t="s">
        <v>15</v>
      </c>
      <c r="D32" s="16" t="s">
        <v>60</v>
      </c>
      <c r="E32" s="16">
        <v>30</v>
      </c>
      <c r="F32" s="16">
        <v>0</v>
      </c>
      <c r="G32" s="16">
        <v>30</v>
      </c>
      <c r="H32" s="16">
        <v>0</v>
      </c>
      <c r="I32" s="16">
        <f t="shared" si="0"/>
        <v>30</v>
      </c>
      <c r="J32" s="17" t="s">
        <v>72</v>
      </c>
      <c r="K32" s="10">
        <v>322252.78999999998</v>
      </c>
      <c r="L32" s="5">
        <v>6596317.4900000002</v>
      </c>
    </row>
    <row r="33" spans="1:12" ht="14.4" customHeight="1" x14ac:dyDescent="0.3">
      <c r="A33" s="8"/>
      <c r="B33" s="14" t="s">
        <v>97</v>
      </c>
      <c r="C33" s="16" t="s">
        <v>46</v>
      </c>
      <c r="D33" s="18" t="s">
        <v>126</v>
      </c>
      <c r="E33" s="16">
        <v>156</v>
      </c>
      <c r="F33" s="16">
        <v>22</v>
      </c>
      <c r="G33" s="16">
        <v>134</v>
      </c>
      <c r="H33" s="16">
        <v>0</v>
      </c>
      <c r="I33" s="16">
        <f t="shared" si="0"/>
        <v>156</v>
      </c>
      <c r="J33" s="17" t="s">
        <v>73</v>
      </c>
      <c r="K33" s="10">
        <v>310484.28999999998</v>
      </c>
      <c r="L33" s="5">
        <v>6586444.8799999999</v>
      </c>
    </row>
    <row r="34" spans="1:12" ht="14.4" customHeight="1" x14ac:dyDescent="0.3">
      <c r="A34" s="8"/>
      <c r="B34" s="14" t="s">
        <v>98</v>
      </c>
      <c r="C34" s="16" t="s">
        <v>47</v>
      </c>
      <c r="D34" s="18" t="s">
        <v>126</v>
      </c>
      <c r="E34" s="16">
        <v>48</v>
      </c>
      <c r="F34" s="16">
        <v>10</v>
      </c>
      <c r="G34" s="16">
        <v>38</v>
      </c>
      <c r="H34" s="16">
        <v>0</v>
      </c>
      <c r="I34" s="16">
        <f t="shared" si="0"/>
        <v>48</v>
      </c>
      <c r="J34" s="17" t="s">
        <v>72</v>
      </c>
      <c r="K34" s="10">
        <v>323495.08</v>
      </c>
      <c r="L34" s="5">
        <v>6596348.0899999999</v>
      </c>
    </row>
    <row r="35" spans="1:12" ht="14.4" customHeight="1" x14ac:dyDescent="0.3">
      <c r="A35" s="8"/>
      <c r="B35" s="14" t="s">
        <v>16</v>
      </c>
      <c r="C35" s="16" t="s">
        <v>17</v>
      </c>
      <c r="D35" s="16" t="s">
        <v>60</v>
      </c>
      <c r="E35" s="16">
        <v>1</v>
      </c>
      <c r="F35" s="16">
        <v>0</v>
      </c>
      <c r="G35" s="16">
        <v>1</v>
      </c>
      <c r="H35" s="16">
        <v>0</v>
      </c>
      <c r="I35" s="16">
        <f t="shared" si="0"/>
        <v>1</v>
      </c>
      <c r="J35" s="17" t="s">
        <v>77</v>
      </c>
      <c r="K35" s="10">
        <v>329210.84999999998</v>
      </c>
      <c r="L35" s="5">
        <v>6617033.4699999997</v>
      </c>
    </row>
    <row r="36" spans="1:12" ht="14.4" customHeight="1" x14ac:dyDescent="0.3">
      <c r="A36" s="8"/>
      <c r="B36" s="14" t="s">
        <v>18</v>
      </c>
      <c r="C36" s="16" t="s">
        <v>48</v>
      </c>
      <c r="D36" s="18" t="s">
        <v>126</v>
      </c>
      <c r="E36" s="16">
        <v>360</v>
      </c>
      <c r="F36" s="16">
        <v>39</v>
      </c>
      <c r="G36" s="16">
        <v>321</v>
      </c>
      <c r="H36" s="16">
        <v>0</v>
      </c>
      <c r="I36" s="16">
        <f t="shared" si="0"/>
        <v>360</v>
      </c>
      <c r="J36" s="17" t="s">
        <v>73</v>
      </c>
      <c r="K36" s="10">
        <v>307746.26</v>
      </c>
      <c r="L36" s="5">
        <v>6581929.8399999999</v>
      </c>
    </row>
    <row r="37" spans="1:12" ht="14.4" customHeight="1" x14ac:dyDescent="0.3">
      <c r="A37" s="8"/>
      <c r="B37" s="14" t="s">
        <v>99</v>
      </c>
      <c r="C37" s="16" t="s">
        <v>49</v>
      </c>
      <c r="D37" s="18" t="s">
        <v>126</v>
      </c>
      <c r="E37" s="16">
        <v>49</v>
      </c>
      <c r="F37" s="16">
        <v>0</v>
      </c>
      <c r="G37" s="16">
        <v>49</v>
      </c>
      <c r="H37" s="16">
        <v>0</v>
      </c>
      <c r="I37" s="16">
        <f t="shared" si="0"/>
        <v>49</v>
      </c>
      <c r="J37" s="17" t="s">
        <v>73</v>
      </c>
      <c r="K37" s="10">
        <v>306512.23</v>
      </c>
      <c r="L37" s="5">
        <v>6579835.1399999997</v>
      </c>
    </row>
    <row r="38" spans="1:12" ht="14.4" customHeight="1" x14ac:dyDescent="0.3">
      <c r="A38" s="8"/>
      <c r="B38" s="14" t="s">
        <v>100</v>
      </c>
      <c r="C38" s="16" t="s">
        <v>50</v>
      </c>
      <c r="D38" s="18" t="s">
        <v>126</v>
      </c>
      <c r="E38" s="16">
        <v>3</v>
      </c>
      <c r="F38" s="16">
        <v>0</v>
      </c>
      <c r="G38" s="16">
        <v>3</v>
      </c>
      <c r="H38" s="16">
        <v>0</v>
      </c>
      <c r="I38" s="16">
        <f t="shared" si="0"/>
        <v>3</v>
      </c>
      <c r="J38" s="17" t="s">
        <v>73</v>
      </c>
      <c r="K38" s="10">
        <v>318290.71000000002</v>
      </c>
      <c r="L38" s="5">
        <v>6574888.04</v>
      </c>
    </row>
    <row r="39" spans="1:12" ht="14.4" customHeight="1" x14ac:dyDescent="0.3">
      <c r="A39" s="8"/>
      <c r="B39" s="14" t="s">
        <v>101</v>
      </c>
      <c r="C39" s="16" t="s">
        <v>51</v>
      </c>
      <c r="D39" s="18" t="s">
        <v>126</v>
      </c>
      <c r="E39" s="16">
        <v>7</v>
      </c>
      <c r="F39" s="16">
        <v>0</v>
      </c>
      <c r="G39" s="16">
        <v>7</v>
      </c>
      <c r="H39" s="16">
        <v>0</v>
      </c>
      <c r="I39" s="16">
        <f t="shared" si="0"/>
        <v>7</v>
      </c>
      <c r="J39" s="17" t="s">
        <v>74</v>
      </c>
      <c r="K39" s="10">
        <v>326760.84999999998</v>
      </c>
      <c r="L39" s="5">
        <v>6599339.4699999997</v>
      </c>
    </row>
    <row r="40" spans="1:12" ht="14.4" customHeight="1" x14ac:dyDescent="0.3">
      <c r="A40" s="8"/>
      <c r="B40" s="14" t="s">
        <v>19</v>
      </c>
      <c r="C40" s="16" t="s">
        <v>57</v>
      </c>
      <c r="D40" s="18" t="s">
        <v>126</v>
      </c>
      <c r="E40" s="16">
        <v>53</v>
      </c>
      <c r="F40" s="16">
        <v>11</v>
      </c>
      <c r="G40" s="16">
        <v>42</v>
      </c>
      <c r="H40" s="16">
        <v>0</v>
      </c>
      <c r="I40" s="16">
        <f t="shared" si="0"/>
        <v>53</v>
      </c>
      <c r="J40" s="17" t="s">
        <v>74</v>
      </c>
      <c r="K40" s="10">
        <v>324683.53999999998</v>
      </c>
      <c r="L40" s="5">
        <v>6601609.3300000001</v>
      </c>
    </row>
    <row r="41" spans="1:12" ht="14.4" customHeight="1" x14ac:dyDescent="0.3">
      <c r="A41" s="8"/>
      <c r="B41" s="14" t="s">
        <v>20</v>
      </c>
      <c r="C41" s="16" t="s">
        <v>42</v>
      </c>
      <c r="D41" s="18" t="s">
        <v>80</v>
      </c>
      <c r="E41" s="16">
        <v>337</v>
      </c>
      <c r="F41" s="16">
        <v>58</v>
      </c>
      <c r="G41" s="16">
        <v>279</v>
      </c>
      <c r="H41" s="16">
        <v>102</v>
      </c>
      <c r="I41" s="16">
        <f t="shared" si="0"/>
        <v>439</v>
      </c>
      <c r="J41" s="17" t="s">
        <v>72</v>
      </c>
      <c r="K41" s="10">
        <v>312214.99</v>
      </c>
      <c r="L41" s="5">
        <v>6603485.2699999996</v>
      </c>
    </row>
    <row r="42" spans="1:12" ht="14.4" customHeight="1" x14ac:dyDescent="0.3">
      <c r="A42" s="8"/>
      <c r="B42" s="14" t="s">
        <v>61</v>
      </c>
      <c r="C42" s="16" t="s">
        <v>43</v>
      </c>
      <c r="D42" s="18" t="s">
        <v>126</v>
      </c>
      <c r="E42" s="16">
        <v>297</v>
      </c>
      <c r="F42" s="16">
        <v>51</v>
      </c>
      <c r="G42" s="16">
        <v>246</v>
      </c>
      <c r="H42" s="16">
        <v>0</v>
      </c>
      <c r="I42" s="16">
        <f t="shared" si="0"/>
        <v>297</v>
      </c>
      <c r="J42" s="17" t="s">
        <v>73</v>
      </c>
      <c r="K42" s="10">
        <v>314548.84000000003</v>
      </c>
      <c r="L42" s="5">
        <v>6592960.6200000001</v>
      </c>
    </row>
    <row r="43" spans="1:12" ht="14.4" customHeight="1" x14ac:dyDescent="0.3">
      <c r="A43" s="8"/>
      <c r="B43" s="14" t="s">
        <v>21</v>
      </c>
      <c r="C43" s="16" t="s">
        <v>42</v>
      </c>
      <c r="D43" s="18" t="s">
        <v>59</v>
      </c>
      <c r="E43" s="16">
        <v>0</v>
      </c>
      <c r="F43" s="16">
        <v>0</v>
      </c>
      <c r="G43" s="16">
        <v>0</v>
      </c>
      <c r="H43" s="16">
        <v>470</v>
      </c>
      <c r="I43" s="16">
        <f t="shared" si="0"/>
        <v>470</v>
      </c>
      <c r="J43" s="17" t="s">
        <v>72</v>
      </c>
      <c r="K43" s="10">
        <v>312373.53000000003</v>
      </c>
      <c r="L43" s="5">
        <v>6602313.7800000003</v>
      </c>
    </row>
    <row r="44" spans="1:12" ht="14.4" customHeight="1" x14ac:dyDescent="0.3">
      <c r="A44" s="8"/>
      <c r="B44" s="14" t="s">
        <v>123</v>
      </c>
      <c r="C44" s="16" t="s">
        <v>37</v>
      </c>
      <c r="D44" s="16" t="s">
        <v>122</v>
      </c>
      <c r="E44" s="16">
        <v>33</v>
      </c>
      <c r="F44" s="16">
        <v>0</v>
      </c>
      <c r="G44" s="16">
        <v>33</v>
      </c>
      <c r="H44" s="16">
        <v>0</v>
      </c>
      <c r="I44" s="16">
        <f t="shared" si="0"/>
        <v>33</v>
      </c>
      <c r="J44" s="17" t="s">
        <v>72</v>
      </c>
      <c r="K44" s="10">
        <v>315532.12</v>
      </c>
      <c r="L44" s="5">
        <v>6601765.0700000003</v>
      </c>
    </row>
    <row r="45" spans="1:12" ht="14.4" customHeight="1" x14ac:dyDescent="0.3">
      <c r="A45" s="8"/>
      <c r="B45" s="14" t="s">
        <v>52</v>
      </c>
      <c r="C45" s="16" t="s">
        <v>42</v>
      </c>
      <c r="D45" s="18" t="s">
        <v>80</v>
      </c>
      <c r="E45" s="16"/>
      <c r="F45" s="16"/>
      <c r="G45" s="16"/>
      <c r="H45" s="16"/>
      <c r="I45" s="16"/>
      <c r="J45" s="17" t="s">
        <v>72</v>
      </c>
      <c r="K45" s="10">
        <v>311188.15999999997</v>
      </c>
      <c r="L45" s="5">
        <v>6602380.6600000001</v>
      </c>
    </row>
    <row r="46" spans="1:12" ht="14.4" customHeight="1" x14ac:dyDescent="0.3">
      <c r="A46" s="8"/>
      <c r="B46" s="14" t="s">
        <v>55</v>
      </c>
      <c r="C46" s="16" t="s">
        <v>57</v>
      </c>
      <c r="D46" s="16"/>
      <c r="E46" s="16"/>
      <c r="F46" s="16"/>
      <c r="G46" s="16"/>
      <c r="H46" s="16"/>
      <c r="I46" s="16"/>
      <c r="J46" s="17" t="s">
        <v>74</v>
      </c>
      <c r="K46" s="10">
        <v>324772.34999999998</v>
      </c>
      <c r="L46" s="5">
        <v>6601805.9500000002</v>
      </c>
    </row>
    <row r="47" spans="1:12" ht="14.4" customHeight="1" x14ac:dyDescent="0.3">
      <c r="A47" s="8"/>
      <c r="B47" s="14" t="s">
        <v>124</v>
      </c>
      <c r="C47" s="16" t="s">
        <v>48</v>
      </c>
      <c r="D47" s="16"/>
      <c r="E47" s="16"/>
      <c r="F47" s="16"/>
      <c r="G47" s="16"/>
      <c r="H47" s="16"/>
      <c r="I47" s="16"/>
      <c r="J47" s="17" t="s">
        <v>73</v>
      </c>
      <c r="K47" s="10">
        <v>307454.7</v>
      </c>
      <c r="L47" s="5">
        <v>6581899.46</v>
      </c>
    </row>
    <row r="48" spans="1:12" ht="14.4" customHeight="1" x14ac:dyDescent="0.3">
      <c r="A48" s="8"/>
      <c r="B48" s="14" t="s">
        <v>125</v>
      </c>
      <c r="C48" s="16" t="s">
        <v>42</v>
      </c>
      <c r="D48" s="16"/>
      <c r="E48" s="16"/>
      <c r="F48" s="16"/>
      <c r="G48" s="16"/>
      <c r="H48" s="16"/>
      <c r="I48" s="16"/>
      <c r="J48" s="17" t="s">
        <v>72</v>
      </c>
      <c r="K48" s="10">
        <v>311189.95</v>
      </c>
      <c r="L48" s="5">
        <v>6602461.0199999996</v>
      </c>
    </row>
    <row r="49" spans="1:15" ht="14.4" customHeight="1" x14ac:dyDescent="0.3">
      <c r="A49" s="8"/>
      <c r="B49" s="14" t="s">
        <v>102</v>
      </c>
      <c r="C49" s="16" t="s">
        <v>42</v>
      </c>
      <c r="D49" s="16" t="s">
        <v>103</v>
      </c>
      <c r="E49" s="16"/>
      <c r="F49" s="16"/>
      <c r="G49" s="16"/>
      <c r="H49" s="16"/>
      <c r="I49" s="16"/>
      <c r="J49" s="17" t="s">
        <v>72</v>
      </c>
      <c r="K49" s="10">
        <v>312000.45</v>
      </c>
      <c r="L49" s="5">
        <v>6602824.25</v>
      </c>
    </row>
    <row r="50" spans="1:15" ht="14.4" customHeight="1" x14ac:dyDescent="0.3">
      <c r="A50" s="8"/>
      <c r="B50" s="14" t="s">
        <v>104</v>
      </c>
      <c r="C50" s="16" t="s">
        <v>23</v>
      </c>
      <c r="D50" s="16" t="s">
        <v>103</v>
      </c>
      <c r="E50" s="16"/>
      <c r="F50" s="16"/>
      <c r="G50" s="16"/>
      <c r="H50" s="16"/>
      <c r="I50" s="16"/>
      <c r="J50" s="17" t="s">
        <v>72</v>
      </c>
      <c r="K50" s="10">
        <v>349211.77</v>
      </c>
      <c r="L50" s="5">
        <v>6567446.7300000004</v>
      </c>
    </row>
    <row r="51" spans="1:15" ht="14.4" customHeight="1" x14ac:dyDescent="0.3">
      <c r="A51" s="8"/>
      <c r="B51" s="14" t="s">
        <v>105</v>
      </c>
      <c r="C51" s="16" t="s">
        <v>127</v>
      </c>
      <c r="D51" s="16" t="s">
        <v>103</v>
      </c>
      <c r="E51" s="16"/>
      <c r="F51" s="16"/>
      <c r="G51" s="16"/>
      <c r="H51" s="16"/>
      <c r="I51" s="16"/>
      <c r="J51" s="17" t="s">
        <v>72</v>
      </c>
      <c r="K51" s="10">
        <v>330832.13</v>
      </c>
      <c r="L51" s="5">
        <v>6573145.9400000004</v>
      </c>
    </row>
    <row r="52" spans="1:15" ht="14.4" customHeight="1" x14ac:dyDescent="0.3">
      <c r="A52" s="8"/>
      <c r="B52" s="14" t="s">
        <v>106</v>
      </c>
      <c r="C52" s="16" t="s">
        <v>43</v>
      </c>
      <c r="D52" s="16" t="s">
        <v>103</v>
      </c>
      <c r="E52" s="16"/>
      <c r="F52" s="16"/>
      <c r="G52" s="16"/>
      <c r="H52" s="16"/>
      <c r="I52" s="16"/>
      <c r="J52" s="17" t="s">
        <v>73</v>
      </c>
      <c r="K52" s="10">
        <v>314527.8</v>
      </c>
      <c r="L52" s="5">
        <v>6593002.5199999996</v>
      </c>
    </row>
    <row r="53" spans="1:15" ht="14.4" customHeight="1" x14ac:dyDescent="0.3">
      <c r="A53" s="8"/>
      <c r="B53" s="14" t="s">
        <v>107</v>
      </c>
      <c r="C53" s="16" t="s">
        <v>42</v>
      </c>
      <c r="D53" s="16" t="s">
        <v>103</v>
      </c>
      <c r="E53" s="16"/>
      <c r="F53" s="16"/>
      <c r="G53" s="16"/>
      <c r="H53" s="16"/>
      <c r="I53" s="16"/>
      <c r="J53" s="17" t="s">
        <v>72</v>
      </c>
      <c r="K53" s="10">
        <v>312304.01</v>
      </c>
      <c r="L53" s="5">
        <v>6602573.2999999998</v>
      </c>
    </row>
    <row r="54" spans="1:15" ht="14.4" customHeight="1" x14ac:dyDescent="0.3">
      <c r="A54" s="8"/>
      <c r="B54" s="14" t="s">
        <v>108</v>
      </c>
      <c r="C54" s="16" t="s">
        <v>48</v>
      </c>
      <c r="D54" s="16" t="s">
        <v>103</v>
      </c>
      <c r="E54" s="16"/>
      <c r="F54" s="16"/>
      <c r="G54" s="16"/>
      <c r="H54" s="16"/>
      <c r="I54" s="16"/>
      <c r="J54" s="17" t="s">
        <v>73</v>
      </c>
      <c r="K54" s="10">
        <v>307574.95</v>
      </c>
      <c r="L54" s="5">
        <v>6581248.3300000001</v>
      </c>
    </row>
    <row r="55" spans="1:15" ht="14.4" customHeight="1" x14ac:dyDescent="0.3">
      <c r="A55" s="8"/>
      <c r="B55" s="14" t="s">
        <v>109</v>
      </c>
      <c r="C55" s="16" t="s">
        <v>44</v>
      </c>
      <c r="D55" s="16" t="s">
        <v>103</v>
      </c>
      <c r="E55" s="16"/>
      <c r="F55" s="16"/>
      <c r="G55" s="16"/>
      <c r="H55" s="16"/>
      <c r="I55" s="16"/>
      <c r="J55" s="17" t="s">
        <v>74</v>
      </c>
      <c r="K55" s="10">
        <v>326995.28000000003</v>
      </c>
      <c r="L55" s="5">
        <v>6600324.9000000004</v>
      </c>
    </row>
    <row r="56" spans="1:15" ht="14.4" customHeight="1" x14ac:dyDescent="0.3">
      <c r="A56" s="9"/>
      <c r="B56" s="15" t="s">
        <v>110</v>
      </c>
      <c r="C56" s="18" t="s">
        <v>68</v>
      </c>
      <c r="D56" s="16" t="s">
        <v>103</v>
      </c>
      <c r="E56" s="18"/>
      <c r="F56" s="18"/>
      <c r="G56" s="18"/>
      <c r="H56" s="18"/>
      <c r="I56" s="18"/>
      <c r="J56" s="17" t="s">
        <v>72</v>
      </c>
      <c r="K56" s="11">
        <v>312458.71000000002</v>
      </c>
      <c r="L56" s="6">
        <v>6603487.1500000004</v>
      </c>
    </row>
    <row r="57" spans="1:15" ht="14.4" customHeight="1" x14ac:dyDescent="0.3">
      <c r="A57" s="8"/>
      <c r="B57" s="14" t="s">
        <v>111</v>
      </c>
      <c r="C57" s="16" t="s">
        <v>43</v>
      </c>
      <c r="D57" s="16" t="s">
        <v>103</v>
      </c>
      <c r="E57" s="16"/>
      <c r="F57" s="16"/>
      <c r="G57" s="16"/>
      <c r="H57" s="16"/>
      <c r="I57" s="16"/>
      <c r="J57" s="17" t="s">
        <v>73</v>
      </c>
      <c r="K57" s="10">
        <v>313634.49</v>
      </c>
      <c r="L57" s="5">
        <v>6594437.6600000001</v>
      </c>
    </row>
    <row r="58" spans="1:15" s="1" customFormat="1" ht="14.4" customHeight="1" x14ac:dyDescent="0.3">
      <c r="A58" s="8"/>
      <c r="B58" s="14" t="s">
        <v>112</v>
      </c>
      <c r="C58" s="16" t="s">
        <v>46</v>
      </c>
      <c r="D58" s="16" t="s">
        <v>103</v>
      </c>
      <c r="E58" s="16"/>
      <c r="F58" s="16"/>
      <c r="G58" s="16"/>
      <c r="H58" s="16"/>
      <c r="I58" s="16"/>
      <c r="J58" s="17" t="s">
        <v>73</v>
      </c>
      <c r="K58" s="10">
        <v>311069.19</v>
      </c>
      <c r="L58" s="5">
        <v>6587044.7599999998</v>
      </c>
      <c r="M58"/>
      <c r="N58"/>
      <c r="O58"/>
    </row>
    <row r="59" spans="1:15" ht="14.4" customHeight="1" x14ac:dyDescent="0.3">
      <c r="A59" s="8"/>
      <c r="B59" s="14" t="s">
        <v>113</v>
      </c>
      <c r="C59" s="16" t="s">
        <v>9</v>
      </c>
      <c r="D59" s="16" t="s">
        <v>103</v>
      </c>
      <c r="E59" s="16"/>
      <c r="F59" s="16"/>
      <c r="G59" s="16"/>
      <c r="H59" s="16"/>
      <c r="I59" s="16"/>
      <c r="J59" s="17" t="s">
        <v>73</v>
      </c>
      <c r="K59" s="10">
        <v>311241.86</v>
      </c>
      <c r="L59" s="5">
        <v>6588723.9000000004</v>
      </c>
      <c r="M59" s="1"/>
      <c r="N59" s="1"/>
      <c r="O59" s="1"/>
    </row>
    <row r="60" spans="1:15" ht="14.4" customHeight="1" x14ac:dyDescent="0.3">
      <c r="A60" s="8"/>
      <c r="B60" s="14" t="s">
        <v>114</v>
      </c>
      <c r="C60" s="16" t="s">
        <v>41</v>
      </c>
      <c r="D60" s="16" t="s">
        <v>103</v>
      </c>
      <c r="E60" s="16"/>
      <c r="F60" s="16"/>
      <c r="G60" s="16"/>
      <c r="H60" s="16"/>
      <c r="I60" s="16"/>
      <c r="J60" s="17" t="s">
        <v>72</v>
      </c>
      <c r="K60" s="10">
        <v>330802.75</v>
      </c>
      <c r="L60" s="5">
        <v>6585265.29</v>
      </c>
    </row>
    <row r="61" spans="1:15" ht="14.4" customHeight="1" x14ac:dyDescent="0.3">
      <c r="A61" s="8"/>
      <c r="B61" s="14" t="s">
        <v>115</v>
      </c>
      <c r="C61" s="16" t="s">
        <v>42</v>
      </c>
      <c r="D61" s="16" t="s">
        <v>103</v>
      </c>
      <c r="E61" s="16"/>
      <c r="F61" s="16"/>
      <c r="G61" s="16"/>
      <c r="H61" s="16"/>
      <c r="I61" s="16"/>
      <c r="J61" s="17" t="s">
        <v>72</v>
      </c>
      <c r="K61" s="10">
        <v>312257.73</v>
      </c>
      <c r="L61" s="5">
        <v>6603735.8300000001</v>
      </c>
    </row>
    <row r="62" spans="1:15" ht="14.4" customHeight="1" x14ac:dyDescent="0.3">
      <c r="A62" s="8"/>
      <c r="B62" s="14" t="s">
        <v>116</v>
      </c>
      <c r="C62" s="16" t="s">
        <v>49</v>
      </c>
      <c r="D62" s="16" t="s">
        <v>103</v>
      </c>
      <c r="E62" s="16"/>
      <c r="F62" s="16"/>
      <c r="G62" s="16"/>
      <c r="H62" s="16"/>
      <c r="I62" s="16"/>
      <c r="J62" s="17" t="s">
        <v>73</v>
      </c>
      <c r="K62" s="10">
        <v>306571.82</v>
      </c>
      <c r="L62" s="5">
        <v>6579815.0800000001</v>
      </c>
    </row>
    <row r="63" spans="1:15" ht="14.4" customHeight="1" x14ac:dyDescent="0.3">
      <c r="A63" s="8"/>
      <c r="B63" s="14" t="s">
        <v>117</v>
      </c>
      <c r="C63" s="16" t="s">
        <v>15</v>
      </c>
      <c r="D63" s="16" t="s">
        <v>103</v>
      </c>
      <c r="E63" s="16"/>
      <c r="F63" s="16"/>
      <c r="G63" s="16"/>
      <c r="H63" s="16"/>
      <c r="I63" s="16"/>
      <c r="J63" s="17" t="s">
        <v>72</v>
      </c>
      <c r="K63" s="10">
        <v>321686.33</v>
      </c>
      <c r="L63" s="5">
        <v>6596812.5700000003</v>
      </c>
    </row>
    <row r="64" spans="1:15" ht="14.4" customHeight="1" x14ac:dyDescent="0.3">
      <c r="A64" s="8"/>
      <c r="B64" s="14" t="s">
        <v>118</v>
      </c>
      <c r="C64" s="16" t="s">
        <v>12</v>
      </c>
      <c r="D64" s="16" t="s">
        <v>103</v>
      </c>
      <c r="E64" s="16"/>
      <c r="F64" s="16"/>
      <c r="G64" s="16"/>
      <c r="H64" s="16"/>
      <c r="I64" s="16"/>
      <c r="J64" s="17" t="s">
        <v>72</v>
      </c>
      <c r="K64" s="10">
        <v>330448.78000000003</v>
      </c>
      <c r="L64" s="5">
        <v>6581951.6399999997</v>
      </c>
    </row>
    <row r="65" spans="1:14" ht="14.4" customHeight="1" x14ac:dyDescent="0.3">
      <c r="A65" s="8"/>
      <c r="B65" s="14" t="s">
        <v>119</v>
      </c>
      <c r="C65" s="16" t="s">
        <v>11</v>
      </c>
      <c r="D65" s="16" t="s">
        <v>103</v>
      </c>
      <c r="E65" s="16"/>
      <c r="F65" s="16"/>
      <c r="G65" s="16"/>
      <c r="H65" s="16"/>
      <c r="I65" s="16"/>
      <c r="J65" s="17" t="s">
        <v>74</v>
      </c>
      <c r="K65" s="10">
        <v>334778.27</v>
      </c>
      <c r="L65" s="5">
        <v>6596172.3899999997</v>
      </c>
    </row>
    <row r="66" spans="1:14" ht="14.4" customHeight="1" x14ac:dyDescent="0.3">
      <c r="A66" s="8"/>
      <c r="B66" s="14" t="s">
        <v>120</v>
      </c>
      <c r="C66" s="16" t="s">
        <v>67</v>
      </c>
      <c r="D66" s="16" t="s">
        <v>103</v>
      </c>
      <c r="E66" s="16"/>
      <c r="F66" s="16"/>
      <c r="G66" s="16"/>
      <c r="H66" s="16"/>
      <c r="I66" s="16"/>
      <c r="J66" s="17" t="s">
        <v>72</v>
      </c>
      <c r="K66" s="10">
        <v>330169.75</v>
      </c>
      <c r="L66" s="5">
        <v>6599690.8200000003</v>
      </c>
    </row>
    <row r="67" spans="1:14" ht="14.4" customHeight="1" x14ac:dyDescent="0.3">
      <c r="A67" s="8"/>
      <c r="B67" s="14" t="s">
        <v>121</v>
      </c>
      <c r="C67" s="16" t="s">
        <v>54</v>
      </c>
      <c r="D67" s="16" t="s">
        <v>103</v>
      </c>
      <c r="E67" s="16"/>
      <c r="F67" s="16"/>
      <c r="G67" s="16"/>
      <c r="H67" s="16"/>
      <c r="I67" s="16"/>
      <c r="J67" s="17" t="s">
        <v>74</v>
      </c>
      <c r="K67" s="10">
        <v>344863.11</v>
      </c>
      <c r="L67" s="5">
        <v>6597783.9199999999</v>
      </c>
    </row>
    <row r="68" spans="1:14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3">
      <c r="M73" s="2"/>
      <c r="N73" s="2"/>
    </row>
    <row r="74" spans="1:14" x14ac:dyDescent="0.3">
      <c r="M74" s="2"/>
      <c r="N74" s="2"/>
    </row>
  </sheetData>
  <mergeCells count="1">
    <mergeCell ref="B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2022-03-12T14:40:53Z</dcterms:modified>
</cp:coreProperties>
</file>